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4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p2019.asia.edu.tw/adm/ird/sid/DocLib2/113年度校務發展年度經費執行績效表/校務及財務資訊公開化報告/"/>
    </mc:Choice>
  </mc:AlternateContent>
  <xr:revisionPtr revIDLastSave="0" documentId="8_{16A44BCC-AB5F-4715-8D53-9D5273049EC0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112學年度" sheetId="1" r:id="rId1"/>
    <sheet name="111學年度" sheetId="2" r:id="rId2"/>
    <sheet name="110學年度" sheetId="3" r:id="rId3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3" l="1"/>
  <c r="H6" i="3"/>
  <c r="E11" i="3"/>
  <c r="H11" i="3"/>
  <c r="E10" i="3"/>
  <c r="H10" i="3"/>
  <c r="E9" i="3"/>
  <c r="H9" i="3"/>
  <c r="E8" i="3"/>
  <c r="H8" i="3"/>
  <c r="E6" i="2"/>
  <c r="H6" i="2"/>
</calcChain>
</file>

<file path=xl/sharedStrings.xml><?xml version="1.0" encoding="utf-8"?>
<sst xmlns="http://schemas.openxmlformats.org/spreadsheetml/2006/main" count="62" uniqueCount="31">
  <si>
    <t>亞洲大學112學年度處分土地及重大資產案件一覽表</t>
    <phoneticPr fontId="1" type="noConversion"/>
  </si>
  <si>
    <t>中華民國112年8月1日至113年7月31日</t>
    <phoneticPr fontId="1" type="noConversion"/>
  </si>
  <si>
    <t>單位：新臺幣元</t>
    <phoneticPr fontId="1" type="noConversion"/>
  </si>
  <si>
    <t>序號</t>
    <phoneticPr fontId="1" type="noConversion"/>
  </si>
  <si>
    <t xml:space="preserve">處分資產項目  　　  　 </t>
    <phoneticPr fontId="1" type="noConversion"/>
  </si>
  <si>
    <t>資產帳面金額</t>
    <phoneticPr fontId="1" type="noConversion"/>
  </si>
  <si>
    <t>變賣淨收入
(D)</t>
    <phoneticPr fontId="1" type="noConversion"/>
  </si>
  <si>
    <t>未實現重估增值減少數
(E)</t>
    <phoneticPr fontId="1" type="noConversion"/>
  </si>
  <si>
    <t>處分利得(損失)
(F=D-C+E)</t>
    <phoneticPr fontId="1" type="noConversion"/>
  </si>
  <si>
    <t>成本或重估價值(A)</t>
    <phoneticPr fontId="1" type="noConversion"/>
  </si>
  <si>
    <t>累計折舊
(B)</t>
    <phoneticPr fontId="1" type="noConversion"/>
  </si>
  <si>
    <t>淨額(C=A-B)</t>
    <phoneticPr fontId="1" type="noConversion"/>
  </si>
  <si>
    <t>二宿地下室空調工程</t>
  </si>
  <si>
    <t>HomeMeeting JoinNet Server軟體</t>
    <phoneticPr fontId="1" type="noConversion"/>
  </si>
  <si>
    <t>整合型數位學習平台</t>
    <phoneticPr fontId="1" type="noConversion"/>
  </si>
  <si>
    <t>磁碟機組儲存系統</t>
    <phoneticPr fontId="1" type="noConversion"/>
  </si>
  <si>
    <t>※本學年度資產殘值超過100萬以上之資產報廢項目：無</t>
    <phoneticPr fontId="1" type="noConversion"/>
  </si>
  <si>
    <t>註：</t>
    <phoneticPr fontId="1" type="noConversion"/>
  </si>
  <si>
    <t>1.土地處分皆須於本表揭露處分情形。</t>
    <phoneticPr fontId="1" type="noConversion"/>
  </si>
  <si>
    <r>
      <t>2.除土地外之其他資產成本</t>
    </r>
    <r>
      <rPr>
        <u/>
        <sz val="14"/>
        <color theme="1"/>
        <rFont val="標楷體"/>
        <family val="4"/>
        <charset val="136"/>
      </rPr>
      <t>超過100萬元以上及資產殘值超過100萬元以上之資產報廢項目，應於本表揭露處分情形。</t>
    </r>
    <phoneticPr fontId="1" type="noConversion"/>
  </si>
  <si>
    <t>3.變賣淨收入＝售價－處理費用</t>
    <phoneticPr fontId="1" type="noConversion"/>
  </si>
  <si>
    <t>亞洲大學111學年度處分土地及重大資產案件一覽表</t>
    <phoneticPr fontId="1" type="noConversion"/>
  </si>
  <si>
    <t>中華民國111年8月1日至112年7月31日</t>
    <phoneticPr fontId="1" type="noConversion"/>
  </si>
  <si>
    <t>校長座車</t>
  </si>
  <si>
    <t>亞洲大學110學年度處分土地及重大資產案件一覽表</t>
    <phoneticPr fontId="1" type="noConversion"/>
  </si>
  <si>
    <t>中華民國110年8月1日至111年7月31日</t>
    <phoneticPr fontId="1" type="noConversion"/>
  </si>
  <si>
    <t>軟體倉儲用戶端</t>
    <phoneticPr fontId="1" type="noConversion"/>
  </si>
  <si>
    <t>校園E化知識庫管理系統</t>
    <phoneticPr fontId="1" type="noConversion"/>
  </si>
  <si>
    <t>磁碟陣列(ams200)</t>
    <phoneticPr fontId="1" type="noConversion"/>
  </si>
  <si>
    <t>無線網路系統設備</t>
    <phoneticPr fontId="1" type="noConversion"/>
  </si>
  <si>
    <t>公務車(小客)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</si>
</sst>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3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2"/>
      <scheme val="minor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scheme val="minor"/>
    </font>
    <font>
      <sz val="14"/>
      <color theme="1"/>
      <name val="標楷體"/>
      <family val="4"/>
      <charset val="136"/>
    </font>
    <font>
      <sz val="14"/>
      <color theme="1"/>
      <name val="新細明體"/>
      <family val="2"/>
      <scheme val="minor"/>
    </font>
    <font>
      <u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新細明體"/>
      <family val="2"/>
      <scheme val="minor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3" fontId="1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>
    <pageSetUpPr fitToPage="1"/>
  </sheetPr>
  <dimension ref="A1:N16"/>
  <sheetViews>
    <sheetView tabSelected="1" workbookViewId="0" xr3:uid="{AEA406A1-0E4B-5B11-9CD5-51D6E497D94C}">
      <selection activeCell="K8" sqref="K8"/>
    </sheetView>
  </sheetViews>
  <sheetFormatPr defaultColWidth="8.875" defaultRowHeight="16.5"/>
  <cols>
    <col min="1" max="1" width="6.875" style="1" customWidth="1"/>
    <col min="2" max="2" width="14.125" style="1" customWidth="1"/>
    <col min="3" max="3" width="14.625" style="1" customWidth="1"/>
    <col min="4" max="4" width="13.5" style="1" customWidth="1"/>
    <col min="5" max="5" width="18.5" style="1" customWidth="1"/>
    <col min="6" max="6" width="15.25" style="1" customWidth="1"/>
    <col min="7" max="7" width="17.5" style="1" customWidth="1"/>
    <col min="8" max="8" width="19.875" style="1" customWidth="1"/>
    <col min="9" max="9" width="9.375" style="1" customWidth="1"/>
    <col min="10" max="16384" width="8.875" style="1"/>
  </cols>
  <sheetData>
    <row r="1" spans="1:14">
      <c r="A1" s="14" t="s">
        <v>0</v>
      </c>
      <c r="B1" s="15"/>
      <c r="C1" s="15"/>
      <c r="D1" s="15"/>
      <c r="E1" s="15"/>
      <c r="F1" s="15"/>
      <c r="G1" s="15"/>
      <c r="H1" s="15"/>
    </row>
    <row r="2" spans="1:14">
      <c r="A2" s="16" t="s">
        <v>1</v>
      </c>
      <c r="B2" s="17"/>
      <c r="C2" s="17"/>
      <c r="D2" s="17"/>
      <c r="E2" s="17"/>
      <c r="F2" s="17"/>
      <c r="G2" s="17"/>
      <c r="H2" s="17"/>
    </row>
    <row r="3" spans="1:14">
      <c r="A3" s="2"/>
      <c r="B3" s="3"/>
      <c r="C3" s="3"/>
      <c r="D3" s="3"/>
      <c r="E3" s="3"/>
      <c r="F3" s="3"/>
      <c r="G3" s="3"/>
      <c r="H3" s="4" t="s">
        <v>2</v>
      </c>
    </row>
    <row r="4" spans="1:14">
      <c r="A4" s="18" t="s">
        <v>3</v>
      </c>
      <c r="B4" s="18" t="s">
        <v>4</v>
      </c>
      <c r="C4" s="18" t="s">
        <v>5</v>
      </c>
      <c r="D4" s="19"/>
      <c r="E4" s="19"/>
      <c r="F4" s="18" t="s">
        <v>6</v>
      </c>
      <c r="G4" s="18" t="s">
        <v>7</v>
      </c>
      <c r="H4" s="18" t="s">
        <v>8</v>
      </c>
    </row>
    <row r="5" spans="1:14" ht="33">
      <c r="A5" s="19"/>
      <c r="B5" s="19"/>
      <c r="C5" s="10" t="s">
        <v>9</v>
      </c>
      <c r="D5" s="10" t="s">
        <v>10</v>
      </c>
      <c r="E5" s="10" t="s">
        <v>11</v>
      </c>
      <c r="F5" s="20"/>
      <c r="G5" s="20"/>
      <c r="H5" s="20"/>
    </row>
    <row r="6" spans="1:14" ht="51.95" customHeight="1">
      <c r="A6" s="5">
        <v>1</v>
      </c>
      <c r="B6" s="13" t="s">
        <v>12</v>
      </c>
      <c r="C6" s="12">
        <v>2460000</v>
      </c>
      <c r="D6" s="12">
        <v>2186667</v>
      </c>
      <c r="E6" s="12">
        <v>273333</v>
      </c>
      <c r="F6" s="11">
        <v>0</v>
      </c>
      <c r="G6" s="11">
        <v>0</v>
      </c>
      <c r="H6" s="12">
        <v>-273333</v>
      </c>
      <c r="N6" s="7"/>
    </row>
    <row r="7" spans="1:14" ht="51.95" customHeight="1">
      <c r="A7" s="5">
        <v>2</v>
      </c>
      <c r="B7" s="13" t="s">
        <v>13</v>
      </c>
      <c r="C7" s="12">
        <v>1060000</v>
      </c>
      <c r="D7" s="12">
        <v>1060000</v>
      </c>
      <c r="E7" s="11">
        <v>0</v>
      </c>
      <c r="F7" s="11">
        <v>0</v>
      </c>
      <c r="G7" s="11">
        <v>0</v>
      </c>
      <c r="H7" s="11">
        <v>0</v>
      </c>
    </row>
    <row r="8" spans="1:14" ht="51.95" customHeight="1">
      <c r="A8" s="5">
        <v>3</v>
      </c>
      <c r="B8" s="13" t="s">
        <v>14</v>
      </c>
      <c r="C8" s="12">
        <v>1400000</v>
      </c>
      <c r="D8" s="12">
        <v>1400000</v>
      </c>
      <c r="E8" s="11">
        <v>0</v>
      </c>
      <c r="F8" s="11">
        <v>0</v>
      </c>
      <c r="G8" s="11">
        <v>0</v>
      </c>
      <c r="H8" s="11">
        <v>0</v>
      </c>
    </row>
    <row r="9" spans="1:14" ht="51.95" customHeight="1">
      <c r="A9" s="5">
        <v>4</v>
      </c>
      <c r="B9" s="13" t="s">
        <v>15</v>
      </c>
      <c r="C9" s="12">
        <v>2216000</v>
      </c>
      <c r="D9" s="12">
        <v>1846667</v>
      </c>
      <c r="E9" s="12">
        <v>369333</v>
      </c>
      <c r="F9" s="11">
        <v>0</v>
      </c>
      <c r="G9" s="11">
        <v>0</v>
      </c>
      <c r="H9" s="12">
        <v>-369333</v>
      </c>
    </row>
    <row r="10" spans="1:14" ht="51.95" customHeight="1">
      <c r="A10" s="26" t="s">
        <v>16</v>
      </c>
      <c r="B10" s="26"/>
      <c r="C10" s="27"/>
      <c r="D10" s="27"/>
      <c r="E10" s="27"/>
      <c r="F10" s="27"/>
      <c r="G10" s="27"/>
      <c r="H10" s="27"/>
    </row>
    <row r="13" spans="1:14" ht="17.25">
      <c r="A13" s="21" t="s">
        <v>17</v>
      </c>
      <c r="B13" s="22"/>
      <c r="C13" s="22"/>
      <c r="D13" s="22"/>
      <c r="E13" s="22"/>
      <c r="F13" s="22"/>
      <c r="G13" s="22"/>
      <c r="H13" s="22"/>
    </row>
    <row r="14" spans="1:14" ht="19.5">
      <c r="A14" s="23" t="s">
        <v>18</v>
      </c>
      <c r="B14" s="24"/>
      <c r="C14" s="24"/>
      <c r="D14" s="24"/>
      <c r="E14" s="24"/>
      <c r="F14" s="24"/>
      <c r="G14" s="24"/>
      <c r="H14" s="24"/>
    </row>
    <row r="15" spans="1:14" ht="19.5">
      <c r="A15" s="23" t="s">
        <v>19</v>
      </c>
      <c r="B15" s="24"/>
      <c r="C15" s="24"/>
      <c r="D15" s="24"/>
      <c r="E15" s="24"/>
      <c r="F15" s="24"/>
      <c r="G15" s="24"/>
      <c r="H15" s="24"/>
      <c r="I15" s="25"/>
    </row>
    <row r="16" spans="1:14" ht="19.5">
      <c r="A16" s="23" t="s">
        <v>20</v>
      </c>
      <c r="B16" s="24"/>
      <c r="C16" s="24"/>
      <c r="D16" s="24"/>
      <c r="E16" s="24"/>
      <c r="F16" s="24"/>
      <c r="G16" s="24"/>
      <c r="H16" s="24"/>
    </row>
  </sheetData>
  <mergeCells count="13">
    <mergeCell ref="A13:H13"/>
    <mergeCell ref="A14:H14"/>
    <mergeCell ref="A15:I15"/>
    <mergeCell ref="A16:H16"/>
    <mergeCell ref="A10:H10"/>
    <mergeCell ref="A1:H1"/>
    <mergeCell ref="A2:H2"/>
    <mergeCell ref="A4:A5"/>
    <mergeCell ref="B4:B5"/>
    <mergeCell ref="C4:E4"/>
    <mergeCell ref="F4:F5"/>
    <mergeCell ref="G4:G5"/>
    <mergeCell ref="H4:H5"/>
  </mergeCells>
  <phoneticPr fontId="1" type="noConversion"/>
  <pageMargins left="0.51181102362204722" right="0.51181102362204722" top="0.74803149606299213" bottom="0.74803149606299213" header="0.31496062992125984" footer="0.31496062992125984"/>
  <pageSetup paperSize="9"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1E476-1ACC-417B-B85B-E8570128C682}">
  <sheetPr codeName="工作表2">
    <pageSetUpPr fitToPage="1"/>
  </sheetPr>
  <dimension ref="A1:I13"/>
  <sheetViews>
    <sheetView workbookViewId="0" xr3:uid="{57590147-C4B8-5150-859E-487BDF049DA9}">
      <selection activeCell="C19" sqref="C19"/>
    </sheetView>
  </sheetViews>
  <sheetFormatPr defaultColWidth="8.875" defaultRowHeight="16.5"/>
  <cols>
    <col min="1" max="1" width="6.875" style="1" customWidth="1"/>
    <col min="2" max="2" width="14.125" style="1" customWidth="1"/>
    <col min="3" max="3" width="14.625" style="1" customWidth="1"/>
    <col min="4" max="4" width="13.5" style="1" customWidth="1"/>
    <col min="5" max="5" width="18.5" style="1" customWidth="1"/>
    <col min="6" max="6" width="15.25" style="1" customWidth="1"/>
    <col min="7" max="7" width="17.5" style="1" customWidth="1"/>
    <col min="8" max="8" width="19.875" style="1" customWidth="1"/>
    <col min="9" max="9" width="9.375" style="1" customWidth="1"/>
    <col min="10" max="16384" width="8.875" style="1"/>
  </cols>
  <sheetData>
    <row r="1" spans="1:9">
      <c r="A1" s="14" t="s">
        <v>21</v>
      </c>
      <c r="B1" s="15"/>
      <c r="C1" s="15"/>
      <c r="D1" s="15"/>
      <c r="E1" s="15"/>
      <c r="F1" s="15"/>
      <c r="G1" s="15"/>
      <c r="H1" s="15"/>
    </row>
    <row r="2" spans="1:9">
      <c r="A2" s="16" t="s">
        <v>22</v>
      </c>
      <c r="B2" s="17"/>
      <c r="C2" s="17"/>
      <c r="D2" s="17"/>
      <c r="E2" s="17"/>
      <c r="F2" s="17"/>
      <c r="G2" s="17"/>
      <c r="H2" s="17"/>
    </row>
    <row r="3" spans="1:9">
      <c r="A3" s="2"/>
      <c r="B3" s="3"/>
      <c r="C3" s="3"/>
      <c r="D3" s="3"/>
      <c r="E3" s="3"/>
      <c r="F3" s="3"/>
      <c r="G3" s="3"/>
      <c r="H3" s="4" t="s">
        <v>2</v>
      </c>
    </row>
    <row r="4" spans="1:9">
      <c r="A4" s="18" t="s">
        <v>3</v>
      </c>
      <c r="B4" s="18" t="s">
        <v>4</v>
      </c>
      <c r="C4" s="18" t="s">
        <v>5</v>
      </c>
      <c r="D4" s="19"/>
      <c r="E4" s="19"/>
      <c r="F4" s="18" t="s">
        <v>6</v>
      </c>
      <c r="G4" s="18" t="s">
        <v>7</v>
      </c>
      <c r="H4" s="18" t="s">
        <v>8</v>
      </c>
    </row>
    <row r="5" spans="1:9" ht="33">
      <c r="A5" s="19"/>
      <c r="B5" s="19"/>
      <c r="C5" s="6" t="s">
        <v>9</v>
      </c>
      <c r="D5" s="6" t="s">
        <v>10</v>
      </c>
      <c r="E5" s="6" t="s">
        <v>11</v>
      </c>
      <c r="F5" s="19"/>
      <c r="G5" s="19"/>
      <c r="H5" s="19"/>
    </row>
    <row r="6" spans="1:9" ht="60.95" customHeight="1">
      <c r="A6" s="5">
        <v>1</v>
      </c>
      <c r="B6" s="5" t="s">
        <v>23</v>
      </c>
      <c r="C6" s="9">
        <v>2500000</v>
      </c>
      <c r="D6" s="9">
        <v>2083333</v>
      </c>
      <c r="E6" s="9">
        <f>C6-D6</f>
        <v>416667</v>
      </c>
      <c r="F6" s="9">
        <v>0</v>
      </c>
      <c r="G6" s="9">
        <v>0</v>
      </c>
      <c r="H6" s="9">
        <f>F6-E6+G6</f>
        <v>-416667</v>
      </c>
    </row>
    <row r="7" spans="1:9" ht="51.95" customHeight="1">
      <c r="A7" s="28" t="s">
        <v>16</v>
      </c>
      <c r="B7" s="28"/>
      <c r="C7" s="28"/>
      <c r="D7" s="28"/>
      <c r="E7" s="28"/>
      <c r="F7" s="28"/>
      <c r="G7" s="28"/>
      <c r="H7" s="28"/>
    </row>
    <row r="10" spans="1:9" ht="17.25">
      <c r="A10" s="21" t="s">
        <v>17</v>
      </c>
      <c r="B10" s="22"/>
      <c r="C10" s="22"/>
      <c r="D10" s="22"/>
      <c r="E10" s="22"/>
      <c r="F10" s="22"/>
      <c r="G10" s="22"/>
      <c r="H10" s="22"/>
    </row>
    <row r="11" spans="1:9" ht="19.5">
      <c r="A11" s="23" t="s">
        <v>18</v>
      </c>
      <c r="B11" s="24"/>
      <c r="C11" s="24"/>
      <c r="D11" s="24"/>
      <c r="E11" s="24"/>
      <c r="F11" s="24"/>
      <c r="G11" s="24"/>
      <c r="H11" s="24"/>
    </row>
    <row r="12" spans="1:9" ht="19.5">
      <c r="A12" s="23" t="s">
        <v>19</v>
      </c>
      <c r="B12" s="24"/>
      <c r="C12" s="24"/>
      <c r="D12" s="24"/>
      <c r="E12" s="24"/>
      <c r="F12" s="24"/>
      <c r="G12" s="24"/>
      <c r="H12" s="24"/>
      <c r="I12" s="25"/>
    </row>
    <row r="13" spans="1:9" ht="19.5">
      <c r="A13" s="23" t="s">
        <v>20</v>
      </c>
      <c r="B13" s="24"/>
      <c r="C13" s="24"/>
      <c r="D13" s="24"/>
      <c r="E13" s="24"/>
      <c r="F13" s="24"/>
      <c r="G13" s="24"/>
      <c r="H13" s="24"/>
    </row>
  </sheetData>
  <mergeCells count="13">
    <mergeCell ref="A1:H1"/>
    <mergeCell ref="A2:H2"/>
    <mergeCell ref="A4:A5"/>
    <mergeCell ref="B4:B5"/>
    <mergeCell ref="C4:E4"/>
    <mergeCell ref="F4:F5"/>
    <mergeCell ref="G4:G5"/>
    <mergeCell ref="H4:H5"/>
    <mergeCell ref="A7:H7"/>
    <mergeCell ref="A11:H11"/>
    <mergeCell ref="A12:I12"/>
    <mergeCell ref="A13:H13"/>
    <mergeCell ref="A10:H10"/>
  </mergeCells>
  <phoneticPr fontId="1" type="noConversion"/>
  <pageMargins left="0.51181102362204722" right="0.51181102362204722" top="0.74803149606299213" bottom="0.74803149606299213" header="0.31496062992125984" footer="0.31496062992125984"/>
  <pageSetup paperSize="9" scale="7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088F3-BC22-41D9-B712-06C85B96E344}">
  <sheetPr codeName="工作表3">
    <pageSetUpPr fitToPage="1"/>
  </sheetPr>
  <dimension ref="A1:I18"/>
  <sheetViews>
    <sheetView topLeftCell="A10" workbookViewId="0" xr3:uid="{4C9C6B57-2C5E-519B-80B2-3C4411DC3ABF}">
      <selection activeCell="A19" sqref="A19:XFD19"/>
    </sheetView>
  </sheetViews>
  <sheetFormatPr defaultColWidth="8.875" defaultRowHeight="16.5"/>
  <cols>
    <col min="1" max="1" width="6.875" style="1" customWidth="1"/>
    <col min="2" max="2" width="14.125" style="1" customWidth="1"/>
    <col min="3" max="3" width="14.625" style="1" customWidth="1"/>
    <col min="4" max="4" width="13.5" style="1" customWidth="1"/>
    <col min="5" max="5" width="18.5" style="1" customWidth="1"/>
    <col min="6" max="6" width="15.25" style="1" customWidth="1"/>
    <col min="7" max="7" width="17.5" style="1" customWidth="1"/>
    <col min="8" max="8" width="19.875" style="1" customWidth="1"/>
    <col min="9" max="9" width="9.375" style="1" customWidth="1"/>
    <col min="10" max="16384" width="8.875" style="1"/>
  </cols>
  <sheetData>
    <row r="1" spans="1:8">
      <c r="A1" s="14" t="s">
        <v>24</v>
      </c>
      <c r="B1" s="15"/>
      <c r="C1" s="15"/>
      <c r="D1" s="15"/>
      <c r="E1" s="15"/>
      <c r="F1" s="15"/>
      <c r="G1" s="15"/>
      <c r="H1" s="15"/>
    </row>
    <row r="2" spans="1:8">
      <c r="A2" s="16" t="s">
        <v>25</v>
      </c>
      <c r="B2" s="17"/>
      <c r="C2" s="17"/>
      <c r="D2" s="17"/>
      <c r="E2" s="17"/>
      <c r="F2" s="17"/>
      <c r="G2" s="17"/>
      <c r="H2" s="17"/>
    </row>
    <row r="3" spans="1:8">
      <c r="A3" s="2"/>
      <c r="B3" s="3"/>
      <c r="C3" s="3"/>
      <c r="D3" s="3"/>
      <c r="E3" s="3"/>
      <c r="F3" s="3"/>
      <c r="G3" s="3"/>
      <c r="H3" s="4" t="s">
        <v>2</v>
      </c>
    </row>
    <row r="4" spans="1:8">
      <c r="A4" s="18" t="s">
        <v>3</v>
      </c>
      <c r="B4" s="18" t="s">
        <v>4</v>
      </c>
      <c r="C4" s="18" t="s">
        <v>5</v>
      </c>
      <c r="D4" s="19"/>
      <c r="E4" s="19"/>
      <c r="F4" s="18" t="s">
        <v>6</v>
      </c>
      <c r="G4" s="18" t="s">
        <v>7</v>
      </c>
      <c r="H4" s="18" t="s">
        <v>8</v>
      </c>
    </row>
    <row r="5" spans="1:8" ht="33">
      <c r="A5" s="19"/>
      <c r="B5" s="19"/>
      <c r="C5" s="6" t="s">
        <v>9</v>
      </c>
      <c r="D5" s="6" t="s">
        <v>10</v>
      </c>
      <c r="E5" s="6" t="s">
        <v>11</v>
      </c>
      <c r="F5" s="19"/>
      <c r="G5" s="19"/>
      <c r="H5" s="19"/>
    </row>
    <row r="6" spans="1:8" ht="51.95" customHeight="1">
      <c r="A6" s="5">
        <v>1</v>
      </c>
      <c r="B6" s="5" t="s">
        <v>26</v>
      </c>
      <c r="C6" s="9">
        <v>1000000</v>
      </c>
      <c r="D6" s="9">
        <v>1000000</v>
      </c>
      <c r="E6" s="9">
        <v>0</v>
      </c>
      <c r="F6" s="9">
        <v>0</v>
      </c>
      <c r="G6" s="9">
        <v>0</v>
      </c>
      <c r="H6" s="9">
        <f t="shared" ref="H6:H11" si="0">F6-E6+G6</f>
        <v>0</v>
      </c>
    </row>
    <row r="7" spans="1:8" ht="51.95" customHeight="1">
      <c r="A7" s="5">
        <v>2</v>
      </c>
      <c r="B7" s="7" t="s">
        <v>27</v>
      </c>
      <c r="C7" s="8">
        <v>2400000</v>
      </c>
      <c r="D7" s="8">
        <v>2400000</v>
      </c>
      <c r="E7" s="8">
        <v>0</v>
      </c>
      <c r="F7" s="9">
        <v>0</v>
      </c>
      <c r="G7" s="9">
        <v>0</v>
      </c>
      <c r="H7" s="9">
        <f t="shared" si="0"/>
        <v>0</v>
      </c>
    </row>
    <row r="8" spans="1:8" ht="51.95" customHeight="1">
      <c r="A8" s="5">
        <v>3</v>
      </c>
      <c r="B8" s="7" t="s">
        <v>28</v>
      </c>
      <c r="C8" s="8">
        <v>1184000</v>
      </c>
      <c r="D8" s="8">
        <v>986667</v>
      </c>
      <c r="E8" s="8">
        <f>C8-D8</f>
        <v>197333</v>
      </c>
      <c r="F8" s="9">
        <v>0</v>
      </c>
      <c r="G8" s="9">
        <v>0</v>
      </c>
      <c r="H8" s="9">
        <f t="shared" si="0"/>
        <v>-197333</v>
      </c>
    </row>
    <row r="9" spans="1:8" ht="51.95" customHeight="1">
      <c r="A9" s="5">
        <v>4</v>
      </c>
      <c r="B9" s="7" t="s">
        <v>29</v>
      </c>
      <c r="C9" s="8">
        <v>2894000</v>
      </c>
      <c r="D9" s="8">
        <v>2411667</v>
      </c>
      <c r="E9" s="8">
        <f>C9-D9</f>
        <v>482333</v>
      </c>
      <c r="F9" s="9">
        <v>0</v>
      </c>
      <c r="G9" s="9">
        <v>0</v>
      </c>
      <c r="H9" s="9">
        <f t="shared" si="0"/>
        <v>-482333</v>
      </c>
    </row>
    <row r="10" spans="1:8" ht="51.95" customHeight="1">
      <c r="A10" s="5">
        <v>5</v>
      </c>
      <c r="B10" s="5" t="s">
        <v>23</v>
      </c>
      <c r="C10" s="8">
        <v>1289360</v>
      </c>
      <c r="D10" s="8">
        <v>1074467</v>
      </c>
      <c r="E10" s="8">
        <f t="shared" ref="E10:E11" si="1">C10-D10</f>
        <v>214893</v>
      </c>
      <c r="F10" s="9">
        <v>0</v>
      </c>
      <c r="G10" s="9">
        <v>0</v>
      </c>
      <c r="H10" s="9">
        <f t="shared" si="0"/>
        <v>-214893</v>
      </c>
    </row>
    <row r="11" spans="1:8" ht="51.95" customHeight="1">
      <c r="A11" s="5">
        <v>6</v>
      </c>
      <c r="B11" s="5" t="s">
        <v>30</v>
      </c>
      <c r="C11" s="8">
        <v>1532843</v>
      </c>
      <c r="D11" s="8">
        <v>1277369</v>
      </c>
      <c r="E11" s="8">
        <f t="shared" si="1"/>
        <v>255474</v>
      </c>
      <c r="F11" s="9">
        <v>0</v>
      </c>
      <c r="G11" s="9">
        <v>0</v>
      </c>
      <c r="H11" s="9">
        <f t="shared" si="0"/>
        <v>-255474</v>
      </c>
    </row>
    <row r="12" spans="1:8" ht="51.95" customHeight="1">
      <c r="A12" s="28" t="s">
        <v>16</v>
      </c>
      <c r="B12" s="28"/>
      <c r="C12" s="28"/>
      <c r="D12" s="28"/>
      <c r="E12" s="28"/>
      <c r="F12" s="28"/>
      <c r="G12" s="28"/>
      <c r="H12" s="28"/>
    </row>
    <row r="15" spans="1:8" ht="17.25">
      <c r="A15" s="21" t="s">
        <v>17</v>
      </c>
      <c r="B15" s="22"/>
      <c r="C15" s="22"/>
      <c r="D15" s="22"/>
      <c r="E15" s="22"/>
      <c r="F15" s="22"/>
      <c r="G15" s="22"/>
      <c r="H15" s="22"/>
    </row>
    <row r="16" spans="1:8" ht="19.5">
      <c r="A16" s="23" t="s">
        <v>18</v>
      </c>
      <c r="B16" s="24"/>
      <c r="C16" s="24"/>
      <c r="D16" s="24"/>
      <c r="E16" s="24"/>
      <c r="F16" s="24"/>
      <c r="G16" s="24"/>
      <c r="H16" s="24"/>
    </row>
    <row r="17" spans="1:9" ht="19.5">
      <c r="A17" s="23" t="s">
        <v>19</v>
      </c>
      <c r="B17" s="24"/>
      <c r="C17" s="24"/>
      <c r="D17" s="24"/>
      <c r="E17" s="24"/>
      <c r="F17" s="24"/>
      <c r="G17" s="24"/>
      <c r="H17" s="24"/>
      <c r="I17" s="25"/>
    </row>
    <row r="18" spans="1:9" ht="19.5">
      <c r="A18" s="23" t="s">
        <v>20</v>
      </c>
      <c r="B18" s="24"/>
      <c r="C18" s="24"/>
      <c r="D18" s="24"/>
      <c r="E18" s="24"/>
      <c r="F18" s="24"/>
      <c r="G18" s="24"/>
      <c r="H18" s="24"/>
    </row>
  </sheetData>
  <mergeCells count="13">
    <mergeCell ref="A1:H1"/>
    <mergeCell ref="A2:H2"/>
    <mergeCell ref="A4:A5"/>
    <mergeCell ref="B4:B5"/>
    <mergeCell ref="C4:E4"/>
    <mergeCell ref="F4:F5"/>
    <mergeCell ref="G4:G5"/>
    <mergeCell ref="H4:H5"/>
    <mergeCell ref="A15:H15"/>
    <mergeCell ref="A16:H16"/>
    <mergeCell ref="A17:I17"/>
    <mergeCell ref="A18:H18"/>
    <mergeCell ref="A12:H12"/>
  </mergeCells>
  <phoneticPr fontId="1" type="noConversion"/>
  <pageMargins left="0.51181102362204722" right="0.51181102362204722" top="0.74803149606299213" bottom="0.74803149606299213" header="0.31496062992125984" footer="0.31496062992125984"/>
  <pageSetup paperSize="9" scale="71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7F8F4754D4805045B02BDA43B3B0B0C8" ma:contentTypeVersion="3" ma:contentTypeDescription="建立新的文件。" ma:contentTypeScope="" ma:versionID="9b3edd066fcc4ba7a7fadef9996b9a2d">
  <xsd:schema xmlns:xsd="http://www.w3.org/2001/XMLSchema" xmlns:xs="http://www.w3.org/2001/XMLSchema" xmlns:p="http://schemas.microsoft.com/office/2006/metadata/properties" xmlns:ns2="62be2b78-79b8-44e7-a62c-fb574c3b7955" xmlns:ns3="7461bcfd-0293-439b-bbdb-b2edb21ec656" targetNamespace="http://schemas.microsoft.com/office/2006/metadata/properties" ma:root="true" ma:fieldsID="6c660789b8e233f497192311ea4e4d11" ns2:_="" ns3:_="">
    <xsd:import namespace="62be2b78-79b8-44e7-a62c-fb574c3b7955"/>
    <xsd:import namespace="7461bcfd-0293-439b-bbdb-b2edb21ec65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_x76ee__x6a19__x5c0d__x8c61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be2b78-79b8-44e7-a62c-fb574c3b795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用對象: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用詳細資料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61bcfd-0293-439b-bbdb-b2edb21ec656" elementFormDefault="qualified">
    <xsd:import namespace="http://schemas.microsoft.com/office/2006/documentManagement/types"/>
    <xsd:import namespace="http://schemas.microsoft.com/office/infopath/2007/PartnerControls"/>
    <xsd:element name="_x76ee__x6a19__x5c0d__x8c61_" ma:index="10" nillable="true" ma:displayName="目標對象" ma:internalName="_x76ee__x6a19__x5c0d__x8c61_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76ee__x6a19__x5c0d__x8c61_ xmlns="7461bcfd-0293-439b-bbdb-b2edb21ec656" xsi:nil="true"/>
  </documentManagement>
</p:properties>
</file>

<file path=customXml/itemProps1.xml><?xml version="1.0" encoding="utf-8"?>
<ds:datastoreItem xmlns:ds="http://schemas.openxmlformats.org/officeDocument/2006/customXml" ds:itemID="{D1C3C1FC-BA2B-4867-A5D8-831792E13EC4}"/>
</file>

<file path=customXml/itemProps2.xml><?xml version="1.0" encoding="utf-8"?>
<ds:datastoreItem xmlns:ds="http://schemas.openxmlformats.org/officeDocument/2006/customXml" ds:itemID="{B0BD31A9-28D3-4B91-8C28-841750E2BC92}"/>
</file>

<file path=customXml/itemProps3.xml><?xml version="1.0" encoding="utf-8"?>
<ds:datastoreItem xmlns:ds="http://schemas.openxmlformats.org/officeDocument/2006/customXml" ds:itemID="{F4E1B9BB-8658-465F-855F-7064BE39A1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6133</dc:creator>
  <cp:keywords/>
  <dc:description/>
  <cp:lastModifiedBy>邱郁甄</cp:lastModifiedBy>
  <cp:revision/>
  <dcterms:created xsi:type="dcterms:W3CDTF">2017-01-16T11:19:15Z</dcterms:created>
  <dcterms:modified xsi:type="dcterms:W3CDTF">2024-12-26T02:27:50Z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0x0101007F8F4754D4805045B02BDA43B3B0B0C8</vt:lpwstr>
  </property>
  <property fmtid="{D5CDD505-2E9C-101B-9397-08002B2CF9AE}" pid="3" name="_dlc_DocIdItemGuid">
    <vt:lpwstr>53066dc8-4710-4928-be5f-d8574228206d</vt:lpwstr>
  </property>
</Properties>
</file>